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55" windowWidth="18195" windowHeight="11640"/>
  </bookViews>
  <sheets>
    <sheet name="ΑΜΠΕΛΟΚΗΠΟΙ" sheetId="1" r:id="rId1"/>
    <sheet name="ΓΕΡΑΚΑΣ" sheetId="2" r:id="rId2"/>
    <sheet name="ΗΡΑΚΛΕΙΟ" sheetId="3" r:id="rId3"/>
    <sheet name="ΚΕΡΑΤΣΙΝΙ-ΔΡΑΠΕΤΣΩΝΑ" sheetId="4" r:id="rId4"/>
    <sheet name="ΚΟΖΑΝΗ" sheetId="5" r:id="rId5"/>
    <sheet name="ΠΕΡΙΣΤΕΡΙ" sheetId="6" r:id="rId6"/>
  </sheets>
  <definedNames>
    <definedName name="_xlnm.Print_Area" localSheetId="0">ΑΜΠΕΛΟΚΗΠΟΙ!$A$1:$D$19</definedName>
    <definedName name="_xlnm.Print_Area" localSheetId="1">ΓΕΡΑΚΑΣ!$A$1:$D$5</definedName>
    <definedName name="_xlnm.Print_Area" localSheetId="2">ΗΡΑΚΛΕΙΟ!$A$1:$D$4</definedName>
    <definedName name="_xlnm.Print_Area" localSheetId="3">'ΚΕΡΑΤΣΙΝΙ-ΔΡΑΠΕΤΣΩΝΑ'!$A$1:$D$9</definedName>
    <definedName name="_xlnm.Print_Area" localSheetId="4">ΚΟΖΑΝΗ!$A$1:$D$10</definedName>
    <definedName name="_xlnm.Print_Area" localSheetId="5">ΠΕΡΙΣΤΕΡΙ!$A$1:$D$12</definedName>
  </definedNames>
  <calcPr calcId="145621"/>
</workbook>
</file>

<file path=xl/calcChain.xml><?xml version="1.0" encoding="utf-8"?>
<calcChain xmlns="http://schemas.openxmlformats.org/spreadsheetml/2006/main">
  <c r="D5" i="6" l="1"/>
  <c r="D4" i="6"/>
  <c r="D9" i="5"/>
  <c r="D8" i="5"/>
  <c r="D7" i="5"/>
  <c r="D3" i="5"/>
  <c r="D8" i="4"/>
  <c r="D7" i="4"/>
  <c r="D6" i="4"/>
  <c r="D5" i="4"/>
  <c r="D4" i="4"/>
  <c r="D3" i="4"/>
  <c r="D3" i="3"/>
  <c r="D2" i="3"/>
  <c r="D2" i="2"/>
  <c r="D3" i="2"/>
  <c r="D18" i="1"/>
  <c r="D17" i="1"/>
  <c r="D15" i="1"/>
  <c r="D14" i="1"/>
  <c r="D13" i="1"/>
  <c r="D12" i="1"/>
  <c r="D10" i="1"/>
  <c r="D9" i="1"/>
  <c r="D8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<sst xmlns="http://schemas.openxmlformats.org/spreadsheetml/2006/main" count="171" uniqueCount="42">
  <si>
    <t>ΣΧΟΛΙΚΗ ΜΟΝΑΔΑ</t>
  </si>
  <si>
    <t>ΕΙΔΟΣ ΥΠΟΨΗΦΙΟΤΗΤΑΣ</t>
  </si>
  <si>
    <t>ΟΝΟΜΑΤΕΠΩΝΥΜΟ</t>
  </si>
  <si>
    <t>Καλλιτεχνικό Γυμνάσιο με Λυκειακές Τάξεις (Λ.Τ.) Αμπελοκήπων Θεσσαλονίκης</t>
  </si>
  <si>
    <t>Υποψήφιος Κινηματογράφου</t>
  </si>
  <si>
    <t>ΜΠΟΥΣΚΑ ΠΗΝΕΛΟΠΗ</t>
  </si>
  <si>
    <t>ΠΕΤΡΙΔΗΣ ΣΩΤΗΡΙΟΣ</t>
  </si>
  <si>
    <t>ΑΓΡΑΦΙΩΤΗΣ ΜΙΧΑΗΛ</t>
  </si>
  <si>
    <t>ΚΕΡΣΑΝΙΔΗΣ ΙΩΣΗΦ</t>
  </si>
  <si>
    <t>ΔΑΛΑΪΝΑ ΖΩΗ ΣΠΥΡΙΔΟΥΛΑ</t>
  </si>
  <si>
    <t>ΤΣΑΓΚΑΡΑΚΗΣ ΝΙΚΟΣ</t>
  </si>
  <si>
    <t>ΜΙΧΑΗΛΙΔΟΥ ΤΖΑΡΙΔΟΥ ΑΛΕΞΑΝΔΡΑ</t>
  </si>
  <si>
    <t>ΛΟΥΚΙΤΣ ΜΑΓΙΑ</t>
  </si>
  <si>
    <t>ΜΠΟΖΗ ΘΕΟΔΩΡΑ</t>
  </si>
  <si>
    <t>ΤΟΨΑΧΑΛΙΔΗΣ ΘΕΟΦΑΝΗΣ</t>
  </si>
  <si>
    <t>ΤΣΑΚΙΡΗ ΦΩΤΕΙΝΗ</t>
  </si>
  <si>
    <t>ΣΙΔΕΡΗ ΕΛΕΝΗ</t>
  </si>
  <si>
    <t>ΙΩΣΗΦΙΔΗΣ ΑΝΑΣΤΑΣΙΟΣ</t>
  </si>
  <si>
    <t>ΝΤΙΚΑ ΗΡΑ</t>
  </si>
  <si>
    <t>ΑΝΤΩΝΙΟΥ ΝΙΚΟΛΕΤΑ</t>
  </si>
  <si>
    <t>ΜΟΥΡΤΖΟΥ ΜΑΡΙΑ</t>
  </si>
  <si>
    <t>ΣΑΡΟΓΛΟΥ ΕΥΑΓΓΕΛΙΑ</t>
  </si>
  <si>
    <t>Καλλιτεχνικό Γυμνάσιο με Λυκειακές Τάξεις Γέρακα Αττικής</t>
  </si>
  <si>
    <t>ΛΕΡΟΣ ΝΙΚΟΛΑΟΣ</t>
  </si>
  <si>
    <t>ΠΑΝΑΓΙΩΤΟΠΟΥΛΟΥ ΠΑΝΑΓΙΩΤΑ-(ΠΕΝΝΥ)</t>
  </si>
  <si>
    <t>ΤΣΕΛΛΟΣ ΣΩΤΗΡΙΟΣ</t>
  </si>
  <si>
    <t>Καλλιτεχνικό Γυμνάσιο με Λυκειακές Τάξεις (Λ.Τ.) Ηρακλείου Κρήτης</t>
  </si>
  <si>
    <t>ΠΑΤΤΑΚΟΥ ΑΡΤΕΜΙΣ</t>
  </si>
  <si>
    <t>Καλλιτεχνικό Γυμνάσιο Κερατσινίου-Δραπετσώνας</t>
  </si>
  <si>
    <t>ΑΠΕΙΡΑΝΘΙΤΗΣ ΝΙΚΟΛΑΟΣ</t>
  </si>
  <si>
    <t>ΒΑΛΣΑΜΗΣ ΑΛΕΞΑΝΔΡΟΣ</t>
  </si>
  <si>
    <t>ΔΗΜΗΤΡΟΠΟΥΛΟΥ ΠΑΡΑΣΚΕΥΗ</t>
  </si>
  <si>
    <t>ΝΙΚΟΛΑΟΥ ΣΤΑΥΡΟΣ</t>
  </si>
  <si>
    <t>ΡΩΜΑΙΔΗΣ ΓΕΩΡΓΙΟΣ</t>
  </si>
  <si>
    <t>ΣΤΑΥΡΑΚΑΚΗ ΜΑΡΙΑ-ΛΗΔΑ</t>
  </si>
  <si>
    <t>Καλλιτεχνικό Γυμνάσιο Περιστερίου</t>
  </si>
  <si>
    <t>ΛΑΦΗ ΜΑΡΙΑ</t>
  </si>
  <si>
    <t>ΤΡΙΑΝΤΑΦΥΛΛΙΔΟΥ ΔΕΣΠΟΙΝΑ</t>
  </si>
  <si>
    <t>Καλλιτεχνικό Γυμνάσιο Κοζάνης</t>
  </si>
  <si>
    <t>DOLEVSKA BILYANA</t>
  </si>
  <si>
    <t xml:space="preserve">ΜΟΡΙΑ </t>
  </si>
  <si>
    <t>ΣΤΟΥΣ ΥΠΟΨΗΦΙΟΥΣ ΕΧΕΙ ΠΡΟΣΤΕΘΕΙ ΈΝΑ ΕΠΙΠΛΕΟΝ ΜΟΡΙΟ ΓΙΑ ΤΗΝ ΠΡΩΤΗ ΤΟΥΣ ΕΠΙΛΟΓΗ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</si>
</sst>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3" xfId="0" applyFont="1" applyFill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31" sqref="A31"/>
    </sheetView>
  </sheetViews>
  <sheetFormatPr defaultRowHeight="15" x14ac:dyDescent="0.25"/>
  <cols>
    <col min="1" max="1" width="72.7109375" bestFit="1" customWidth="1"/>
    <col min="2" max="2" width="27.42578125" bestFit="1" customWidth="1"/>
    <col min="3" max="3" width="33.42578125" bestFit="1" customWidth="1"/>
    <col min="4" max="4" width="20.425781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40</v>
      </c>
    </row>
    <row r="2" spans="1:4" x14ac:dyDescent="0.25">
      <c r="A2" s="3" t="s">
        <v>3</v>
      </c>
      <c r="B2" s="4" t="s">
        <v>4</v>
      </c>
      <c r="C2" s="5" t="s">
        <v>5</v>
      </c>
      <c r="D2" s="6">
        <f>27+1</f>
        <v>28</v>
      </c>
    </row>
    <row r="3" spans="1:4" x14ac:dyDescent="0.25">
      <c r="A3" s="3" t="s">
        <v>3</v>
      </c>
      <c r="B3" s="4" t="s">
        <v>4</v>
      </c>
      <c r="C3" s="5" t="s">
        <v>6</v>
      </c>
      <c r="D3" s="6">
        <f>26+1</f>
        <v>27</v>
      </c>
    </row>
    <row r="4" spans="1:4" x14ac:dyDescent="0.25">
      <c r="A4" s="3" t="s">
        <v>3</v>
      </c>
      <c r="B4" s="4" t="s">
        <v>4</v>
      </c>
      <c r="C4" s="5" t="s">
        <v>7</v>
      </c>
      <c r="D4" s="6">
        <f>22+1</f>
        <v>23</v>
      </c>
    </row>
    <row r="5" spans="1:4" x14ac:dyDescent="0.25">
      <c r="A5" s="3" t="s">
        <v>3</v>
      </c>
      <c r="B5" s="4" t="s">
        <v>4</v>
      </c>
      <c r="C5" s="5" t="s">
        <v>8</v>
      </c>
      <c r="D5" s="6">
        <f>18+1</f>
        <v>19</v>
      </c>
    </row>
    <row r="6" spans="1:4" x14ac:dyDescent="0.25">
      <c r="A6" s="3" t="s">
        <v>3</v>
      </c>
      <c r="B6" s="4" t="s">
        <v>4</v>
      </c>
      <c r="C6" s="5" t="s">
        <v>9</v>
      </c>
      <c r="D6" s="6">
        <f>13+1</f>
        <v>14</v>
      </c>
    </row>
    <row r="7" spans="1:4" x14ac:dyDescent="0.25">
      <c r="A7" s="3" t="s">
        <v>3</v>
      </c>
      <c r="B7" s="4" t="s">
        <v>4</v>
      </c>
      <c r="C7" s="5" t="s">
        <v>10</v>
      </c>
      <c r="D7" s="6">
        <v>12</v>
      </c>
    </row>
    <row r="8" spans="1:4" x14ac:dyDescent="0.25">
      <c r="A8" s="3" t="s">
        <v>3</v>
      </c>
      <c r="B8" s="4" t="s">
        <v>4</v>
      </c>
      <c r="C8" s="5" t="s">
        <v>11</v>
      </c>
      <c r="D8" s="6">
        <f>11+1</f>
        <v>12</v>
      </c>
    </row>
    <row r="9" spans="1:4" x14ac:dyDescent="0.25">
      <c r="A9" s="3" t="s">
        <v>3</v>
      </c>
      <c r="B9" s="4" t="s">
        <v>4</v>
      </c>
      <c r="C9" s="22" t="s">
        <v>12</v>
      </c>
      <c r="D9" s="6">
        <f>9+1</f>
        <v>10</v>
      </c>
    </row>
    <row r="10" spans="1:4" x14ac:dyDescent="0.25">
      <c r="A10" s="3" t="s">
        <v>3</v>
      </c>
      <c r="B10" s="4" t="s">
        <v>4</v>
      </c>
      <c r="C10" s="5" t="s">
        <v>13</v>
      </c>
      <c r="D10" s="6">
        <f>8+1</f>
        <v>9</v>
      </c>
    </row>
    <row r="11" spans="1:4" x14ac:dyDescent="0.25">
      <c r="A11" s="3" t="s">
        <v>3</v>
      </c>
      <c r="B11" s="4" t="s">
        <v>4</v>
      </c>
      <c r="C11" s="5" t="s">
        <v>14</v>
      </c>
      <c r="D11" s="6">
        <v>9</v>
      </c>
    </row>
    <row r="12" spans="1:4" x14ac:dyDescent="0.25">
      <c r="A12" s="3" t="s">
        <v>3</v>
      </c>
      <c r="B12" s="4" t="s">
        <v>4</v>
      </c>
      <c r="C12" s="5" t="s">
        <v>15</v>
      </c>
      <c r="D12" s="6">
        <f>6.5+1</f>
        <v>7.5</v>
      </c>
    </row>
    <row r="13" spans="1:4" x14ac:dyDescent="0.25">
      <c r="A13" s="3" t="s">
        <v>3</v>
      </c>
      <c r="B13" s="4" t="s">
        <v>4</v>
      </c>
      <c r="C13" s="5" t="s">
        <v>16</v>
      </c>
      <c r="D13" s="6">
        <f>5+1</f>
        <v>6</v>
      </c>
    </row>
    <row r="14" spans="1:4" x14ac:dyDescent="0.25">
      <c r="A14" s="3" t="s">
        <v>3</v>
      </c>
      <c r="B14" s="4" t="s">
        <v>4</v>
      </c>
      <c r="C14" s="5" t="s">
        <v>17</v>
      </c>
      <c r="D14" s="6">
        <f>4+1</f>
        <v>5</v>
      </c>
    </row>
    <row r="15" spans="1:4" x14ac:dyDescent="0.25">
      <c r="A15" s="3" t="s">
        <v>3</v>
      </c>
      <c r="B15" s="4" t="s">
        <v>4</v>
      </c>
      <c r="C15" s="5" t="s">
        <v>18</v>
      </c>
      <c r="D15" s="6">
        <f>4+1</f>
        <v>5</v>
      </c>
    </row>
    <row r="16" spans="1:4" x14ac:dyDescent="0.25">
      <c r="A16" s="3" t="s">
        <v>3</v>
      </c>
      <c r="B16" s="4" t="s">
        <v>4</v>
      </c>
      <c r="C16" s="5" t="s">
        <v>19</v>
      </c>
      <c r="D16" s="6">
        <v>4</v>
      </c>
    </row>
    <row r="17" spans="1:4" x14ac:dyDescent="0.25">
      <c r="A17" s="3" t="s">
        <v>3</v>
      </c>
      <c r="B17" s="4" t="s">
        <v>4</v>
      </c>
      <c r="C17" s="5" t="s">
        <v>20</v>
      </c>
      <c r="D17" s="6">
        <f>3+1</f>
        <v>4</v>
      </c>
    </row>
    <row r="18" spans="1:4" x14ac:dyDescent="0.25">
      <c r="A18" s="3" t="s">
        <v>3</v>
      </c>
      <c r="B18" s="4" t="s">
        <v>4</v>
      </c>
      <c r="C18" s="5" t="s">
        <v>21</v>
      </c>
      <c r="D18" s="6">
        <f>2+1</f>
        <v>3</v>
      </c>
    </row>
    <row r="19" spans="1:4" x14ac:dyDescent="0.25">
      <c r="A19" s="37" t="s">
        <v>41</v>
      </c>
      <c r="B19" s="38"/>
      <c r="C19" s="38"/>
      <c r="D19" s="39"/>
    </row>
    <row r="20" spans="1:4" x14ac:dyDescent="0.25">
      <c r="A20" s="31"/>
      <c r="B20" s="32"/>
      <c r="C20" s="33"/>
      <c r="D20" s="34"/>
    </row>
    <row r="21" spans="1:4" x14ac:dyDescent="0.25">
      <c r="A21" s="31"/>
      <c r="B21" s="32"/>
      <c r="C21" s="33"/>
      <c r="D21" s="34"/>
    </row>
    <row r="22" spans="1:4" x14ac:dyDescent="0.25">
      <c r="A22" s="31"/>
      <c r="B22" s="32"/>
      <c r="C22" s="33"/>
      <c r="D22" s="34"/>
    </row>
    <row r="23" spans="1:4" x14ac:dyDescent="0.25">
      <c r="A23" s="31"/>
      <c r="B23" s="32"/>
      <c r="C23" s="33"/>
      <c r="D23" s="34"/>
    </row>
  </sheetData>
  <sortState ref="C2:D23">
    <sortCondition descending="1" ref="D2:D23"/>
  </sortState>
  <mergeCells count="1">
    <mergeCell ref="A19:D19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workbookViewId="0">
      <selection activeCell="C8" sqref="C8"/>
    </sheetView>
  </sheetViews>
  <sheetFormatPr defaultRowHeight="15" x14ac:dyDescent="0.25"/>
  <cols>
    <col min="1" max="1" width="54.85546875" bestFit="1" customWidth="1"/>
    <col min="2" max="2" width="27.42578125" bestFit="1" customWidth="1"/>
    <col min="3" max="3" width="39.140625" bestFit="1" customWidth="1"/>
    <col min="4" max="4" width="20.42578125" bestFit="1" customWidth="1"/>
  </cols>
  <sheetData>
    <row r="1" spans="1:4" x14ac:dyDescent="0.25">
      <c r="A1" s="11" t="s">
        <v>0</v>
      </c>
      <c r="B1" s="11" t="s">
        <v>1</v>
      </c>
      <c r="C1" s="11" t="s">
        <v>2</v>
      </c>
      <c r="D1" s="11" t="s">
        <v>40</v>
      </c>
    </row>
    <row r="2" spans="1:4" x14ac:dyDescent="0.25">
      <c r="A2" s="7" t="s">
        <v>22</v>
      </c>
      <c r="B2" s="8" t="s">
        <v>4</v>
      </c>
      <c r="C2" s="9" t="s">
        <v>24</v>
      </c>
      <c r="D2" s="10">
        <f>32+1</f>
        <v>33</v>
      </c>
    </row>
    <row r="3" spans="1:4" x14ac:dyDescent="0.25">
      <c r="A3" s="7" t="s">
        <v>22</v>
      </c>
      <c r="B3" s="8" t="s">
        <v>4</v>
      </c>
      <c r="C3" s="9" t="s">
        <v>23</v>
      </c>
      <c r="D3" s="10">
        <f>32+1</f>
        <v>33</v>
      </c>
    </row>
    <row r="4" spans="1:4" x14ac:dyDescent="0.25">
      <c r="A4" s="7" t="s">
        <v>22</v>
      </c>
      <c r="B4" s="8" t="s">
        <v>4</v>
      </c>
      <c r="C4" s="9" t="s">
        <v>25</v>
      </c>
      <c r="D4" s="10">
        <v>8</v>
      </c>
    </row>
    <row r="5" spans="1:4" x14ac:dyDescent="0.25">
      <c r="A5" s="37" t="s">
        <v>41</v>
      </c>
      <c r="B5" s="38"/>
      <c r="C5" s="38"/>
      <c r="D5" s="39"/>
    </row>
    <row r="6" spans="1:4" x14ac:dyDescent="0.25">
      <c r="A6" s="31"/>
      <c r="B6" s="32"/>
      <c r="C6" s="33"/>
      <c r="D6" s="34"/>
    </row>
  </sheetData>
  <sortState ref="C2:D3">
    <sortCondition descending="1" ref="C2"/>
  </sortState>
  <mergeCells count="1">
    <mergeCell ref="A5:D5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A31" sqref="A31"/>
    </sheetView>
  </sheetViews>
  <sheetFormatPr defaultRowHeight="15" x14ac:dyDescent="0.25"/>
  <cols>
    <col min="1" max="1" width="63.140625" bestFit="1" customWidth="1"/>
    <col min="2" max="2" width="27.42578125" bestFit="1" customWidth="1"/>
    <col min="3" max="3" width="33.140625" bestFit="1" customWidth="1"/>
    <col min="4" max="4" width="20.42578125" bestFit="1" customWidth="1"/>
  </cols>
  <sheetData>
    <row r="1" spans="1:4" x14ac:dyDescent="0.25">
      <c r="A1" s="15" t="s">
        <v>0</v>
      </c>
      <c r="B1" s="15" t="s">
        <v>1</v>
      </c>
      <c r="C1" s="15" t="s">
        <v>2</v>
      </c>
      <c r="D1" s="15" t="s">
        <v>40</v>
      </c>
    </row>
    <row r="2" spans="1:4" x14ac:dyDescent="0.25">
      <c r="A2" s="12" t="s">
        <v>26</v>
      </c>
      <c r="B2" s="13" t="s">
        <v>4</v>
      </c>
      <c r="C2" s="14" t="s">
        <v>10</v>
      </c>
      <c r="D2" s="36">
        <f>12+1</f>
        <v>13</v>
      </c>
    </row>
    <row r="3" spans="1:4" x14ac:dyDescent="0.25">
      <c r="A3" s="12" t="s">
        <v>26</v>
      </c>
      <c r="B3" s="13" t="s">
        <v>4</v>
      </c>
      <c r="C3" s="14" t="s">
        <v>27</v>
      </c>
      <c r="D3" s="36">
        <f>7+1</f>
        <v>8</v>
      </c>
    </row>
    <row r="4" spans="1:4" x14ac:dyDescent="0.25">
      <c r="A4" s="37" t="s">
        <v>41</v>
      </c>
      <c r="B4" s="38"/>
      <c r="C4" s="38"/>
      <c r="D4" s="39"/>
    </row>
    <row r="5" spans="1:4" x14ac:dyDescent="0.25">
      <c r="A5" s="31"/>
      <c r="B5" s="32"/>
      <c r="C5" s="33"/>
      <c r="D5" s="34"/>
    </row>
    <row r="6" spans="1:4" x14ac:dyDescent="0.25">
      <c r="A6" s="31"/>
      <c r="B6" s="32"/>
      <c r="C6" s="33"/>
      <c r="D6" s="34"/>
    </row>
    <row r="7" spans="1:4" x14ac:dyDescent="0.25">
      <c r="A7" s="31"/>
      <c r="B7" s="32"/>
      <c r="C7" s="33"/>
      <c r="D7" s="34"/>
    </row>
  </sheetData>
  <mergeCells count="1">
    <mergeCell ref="A4:D4"/>
  </mergeCells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D3" sqref="D3"/>
    </sheetView>
  </sheetViews>
  <sheetFormatPr defaultRowHeight="15" x14ac:dyDescent="0.25"/>
  <cols>
    <col min="1" max="1" width="46.85546875" bestFit="1" customWidth="1"/>
    <col min="2" max="2" width="27.42578125" bestFit="1" customWidth="1"/>
    <col min="3" max="3" width="28.85546875" bestFit="1" customWidth="1"/>
    <col min="4" max="4" width="20.42578125" bestFit="1" customWidth="1"/>
  </cols>
  <sheetData>
    <row r="1" spans="1:4" x14ac:dyDescent="0.25">
      <c r="A1" s="16" t="s">
        <v>0</v>
      </c>
      <c r="B1" s="16" t="s">
        <v>1</v>
      </c>
      <c r="C1" s="16" t="s">
        <v>2</v>
      </c>
      <c r="D1" s="17" t="s">
        <v>40</v>
      </c>
    </row>
    <row r="2" spans="1:4" x14ac:dyDescent="0.25">
      <c r="A2" s="18" t="s">
        <v>28</v>
      </c>
      <c r="B2" s="19" t="s">
        <v>4</v>
      </c>
      <c r="C2" s="20" t="s">
        <v>29</v>
      </c>
      <c r="D2" s="21">
        <v>20</v>
      </c>
    </row>
    <row r="3" spans="1:4" x14ac:dyDescent="0.25">
      <c r="A3" s="18" t="s">
        <v>28</v>
      </c>
      <c r="B3" s="1" t="s">
        <v>4</v>
      </c>
      <c r="C3" s="22" t="s">
        <v>30</v>
      </c>
      <c r="D3" s="23">
        <f>19+1</f>
        <v>20</v>
      </c>
    </row>
    <row r="4" spans="1:4" x14ac:dyDescent="0.25">
      <c r="A4" s="18" t="s">
        <v>28</v>
      </c>
      <c r="B4" s="1" t="s">
        <v>4</v>
      </c>
      <c r="C4" s="22" t="s">
        <v>31</v>
      </c>
      <c r="D4" s="23">
        <f>18+1</f>
        <v>19</v>
      </c>
    </row>
    <row r="5" spans="1:4" x14ac:dyDescent="0.25">
      <c r="A5" s="18" t="s">
        <v>28</v>
      </c>
      <c r="B5" s="1" t="s">
        <v>4</v>
      </c>
      <c r="C5" s="22" t="s">
        <v>32</v>
      </c>
      <c r="D5" s="23">
        <f>14+1</f>
        <v>15</v>
      </c>
    </row>
    <row r="6" spans="1:4" x14ac:dyDescent="0.25">
      <c r="A6" s="18" t="s">
        <v>28</v>
      </c>
      <c r="B6" s="1" t="s">
        <v>4</v>
      </c>
      <c r="C6" s="22" t="s">
        <v>25</v>
      </c>
      <c r="D6" s="23">
        <f>8+1</f>
        <v>9</v>
      </c>
    </row>
    <row r="7" spans="1:4" x14ac:dyDescent="0.25">
      <c r="A7" s="18" t="s">
        <v>28</v>
      </c>
      <c r="B7" s="1" t="s">
        <v>4</v>
      </c>
      <c r="C7" s="22" t="s">
        <v>33</v>
      </c>
      <c r="D7" s="23">
        <f>5+1</f>
        <v>6</v>
      </c>
    </row>
    <row r="8" spans="1:4" x14ac:dyDescent="0.25">
      <c r="A8" s="18" t="s">
        <v>28</v>
      </c>
      <c r="B8" s="19" t="s">
        <v>4</v>
      </c>
      <c r="C8" s="20" t="s">
        <v>34</v>
      </c>
      <c r="D8" s="21">
        <f>0.5+1</f>
        <v>1.5</v>
      </c>
    </row>
    <row r="9" spans="1:4" x14ac:dyDescent="0.25">
      <c r="A9" s="37" t="s">
        <v>41</v>
      </c>
      <c r="B9" s="38"/>
      <c r="C9" s="38"/>
      <c r="D9" s="39"/>
    </row>
    <row r="10" spans="1:4" x14ac:dyDescent="0.25">
      <c r="A10" s="31"/>
      <c r="B10" s="32"/>
      <c r="C10" s="33"/>
      <c r="D10" s="34"/>
    </row>
    <row r="11" spans="1:4" x14ac:dyDescent="0.25">
      <c r="A11" s="31"/>
      <c r="B11" s="32"/>
      <c r="C11" s="33"/>
      <c r="D11" s="34"/>
    </row>
    <row r="12" spans="1:4" x14ac:dyDescent="0.25">
      <c r="A12" s="31"/>
      <c r="B12" s="32"/>
      <c r="C12" s="33"/>
      <c r="D12" s="34"/>
    </row>
    <row r="13" spans="1:4" x14ac:dyDescent="0.25">
      <c r="A13" s="31"/>
      <c r="B13" s="32"/>
      <c r="C13" s="33"/>
      <c r="D13" s="34"/>
    </row>
    <row r="14" spans="1:4" x14ac:dyDescent="0.25">
      <c r="A14" s="31"/>
      <c r="B14" s="32"/>
      <c r="C14" s="33"/>
      <c r="D14" s="34"/>
    </row>
    <row r="15" spans="1:4" x14ac:dyDescent="0.25">
      <c r="A15" s="31"/>
      <c r="B15" s="32"/>
      <c r="C15" s="33"/>
      <c r="D15" s="34"/>
    </row>
  </sheetData>
  <mergeCells count="1">
    <mergeCell ref="A9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D7" sqref="D7"/>
    </sheetView>
  </sheetViews>
  <sheetFormatPr defaultRowHeight="15" x14ac:dyDescent="0.25"/>
  <cols>
    <col min="1" max="1" width="29.42578125" bestFit="1" customWidth="1"/>
    <col min="2" max="2" width="27.42578125" bestFit="1" customWidth="1"/>
    <col min="3" max="3" width="33.42578125" bestFit="1" customWidth="1"/>
    <col min="4" max="4" width="20.42578125" bestFit="1" customWidth="1"/>
  </cols>
  <sheetData>
    <row r="1" spans="1:4" x14ac:dyDescent="0.25">
      <c r="A1" s="29" t="s">
        <v>0</v>
      </c>
      <c r="B1" s="29" t="s">
        <v>1</v>
      </c>
      <c r="C1" s="29" t="s">
        <v>2</v>
      </c>
      <c r="D1" s="29" t="s">
        <v>40</v>
      </c>
    </row>
    <row r="2" spans="1:4" x14ac:dyDescent="0.25">
      <c r="A2" s="26" t="s">
        <v>38</v>
      </c>
      <c r="B2" s="26" t="s">
        <v>4</v>
      </c>
      <c r="C2" s="26" t="s">
        <v>11</v>
      </c>
      <c r="D2" s="30">
        <v>11</v>
      </c>
    </row>
    <row r="3" spans="1:4" x14ac:dyDescent="0.25">
      <c r="A3" s="26" t="s">
        <v>38</v>
      </c>
      <c r="B3" s="26" t="s">
        <v>4</v>
      </c>
      <c r="C3" s="26" t="s">
        <v>14</v>
      </c>
      <c r="D3" s="30">
        <f>9+1</f>
        <v>10</v>
      </c>
    </row>
    <row r="4" spans="1:4" x14ac:dyDescent="0.25">
      <c r="A4" s="26" t="s">
        <v>38</v>
      </c>
      <c r="B4" s="26" t="s">
        <v>4</v>
      </c>
      <c r="C4" s="22" t="s">
        <v>12</v>
      </c>
      <c r="D4" s="30">
        <v>9</v>
      </c>
    </row>
    <row r="5" spans="1:4" x14ac:dyDescent="0.25">
      <c r="A5" s="26" t="s">
        <v>38</v>
      </c>
      <c r="B5" s="26" t="s">
        <v>4</v>
      </c>
      <c r="C5" s="26" t="s">
        <v>13</v>
      </c>
      <c r="D5" s="30">
        <v>8</v>
      </c>
    </row>
    <row r="6" spans="1:4" x14ac:dyDescent="0.25">
      <c r="A6" s="26" t="s">
        <v>38</v>
      </c>
      <c r="B6" s="26" t="s">
        <v>4</v>
      </c>
      <c r="C6" s="26" t="s">
        <v>15</v>
      </c>
      <c r="D6" s="30">
        <v>6.5</v>
      </c>
    </row>
    <row r="7" spans="1:4" x14ac:dyDescent="0.25">
      <c r="A7" s="26" t="s">
        <v>38</v>
      </c>
      <c r="B7" s="26" t="s">
        <v>4</v>
      </c>
      <c r="C7" s="26" t="s">
        <v>37</v>
      </c>
      <c r="D7" s="30">
        <f>5+1</f>
        <v>6</v>
      </c>
    </row>
    <row r="8" spans="1:4" x14ac:dyDescent="0.25">
      <c r="A8" s="26" t="s">
        <v>38</v>
      </c>
      <c r="B8" s="26" t="s">
        <v>4</v>
      </c>
      <c r="C8" s="26" t="s">
        <v>39</v>
      </c>
      <c r="D8" s="30">
        <f>4+1</f>
        <v>5</v>
      </c>
    </row>
    <row r="9" spans="1:4" x14ac:dyDescent="0.25">
      <c r="A9" s="26" t="s">
        <v>38</v>
      </c>
      <c r="B9" s="26" t="s">
        <v>4</v>
      </c>
      <c r="C9" s="26" t="s">
        <v>19</v>
      </c>
      <c r="D9" s="30">
        <f>4+1</f>
        <v>5</v>
      </c>
    </row>
    <row r="10" spans="1:4" x14ac:dyDescent="0.25">
      <c r="A10" s="37" t="s">
        <v>41</v>
      </c>
      <c r="B10" s="38"/>
      <c r="C10" s="38"/>
      <c r="D10" s="39"/>
    </row>
    <row r="11" spans="1:4" x14ac:dyDescent="0.25">
      <c r="A11" s="33"/>
      <c r="B11" s="33"/>
      <c r="C11" s="33"/>
      <c r="D11" s="35"/>
    </row>
  </sheetData>
  <sortState ref="C2:D11">
    <sortCondition descending="1" ref="D2:D11"/>
  </sortState>
  <mergeCells count="1">
    <mergeCell ref="A10:D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C30" sqref="C30"/>
    </sheetView>
  </sheetViews>
  <sheetFormatPr defaultRowHeight="15" x14ac:dyDescent="0.25"/>
  <cols>
    <col min="1" max="1" width="33.28515625" bestFit="1" customWidth="1"/>
    <col min="2" max="2" width="27.42578125" bestFit="1" customWidth="1"/>
    <col min="3" max="3" width="39.140625" bestFit="1" customWidth="1"/>
    <col min="4" max="4" width="20.42578125" bestFit="1" customWidth="1"/>
  </cols>
  <sheetData>
    <row r="1" spans="1:4" x14ac:dyDescent="0.25">
      <c r="A1" s="27" t="s">
        <v>0</v>
      </c>
      <c r="B1" s="27" t="s">
        <v>1</v>
      </c>
      <c r="C1" s="27" t="s">
        <v>2</v>
      </c>
      <c r="D1" s="27" t="s">
        <v>40</v>
      </c>
    </row>
    <row r="2" spans="1:4" x14ac:dyDescent="0.25">
      <c r="A2" s="25" t="s">
        <v>35</v>
      </c>
      <c r="B2" s="25" t="s">
        <v>4</v>
      </c>
      <c r="C2" s="26" t="s">
        <v>24</v>
      </c>
      <c r="D2" s="28">
        <v>32</v>
      </c>
    </row>
    <row r="3" spans="1:4" x14ac:dyDescent="0.25">
      <c r="A3" s="25" t="s">
        <v>35</v>
      </c>
      <c r="B3" s="25" t="s">
        <v>4</v>
      </c>
      <c r="C3" s="26" t="s">
        <v>23</v>
      </c>
      <c r="D3" s="28">
        <v>32</v>
      </c>
    </row>
    <row r="4" spans="1:4" x14ac:dyDescent="0.25">
      <c r="A4" s="25" t="s">
        <v>35</v>
      </c>
      <c r="B4" s="25" t="s">
        <v>4</v>
      </c>
      <c r="C4" s="26" t="s">
        <v>36</v>
      </c>
      <c r="D4" s="36">
        <f>23+1</f>
        <v>24</v>
      </c>
    </row>
    <row r="5" spans="1:4" x14ac:dyDescent="0.25">
      <c r="A5" s="25" t="s">
        <v>35</v>
      </c>
      <c r="B5" s="25" t="s">
        <v>4</v>
      </c>
      <c r="C5" s="26" t="s">
        <v>29</v>
      </c>
      <c r="D5" s="36">
        <f>20+1</f>
        <v>21</v>
      </c>
    </row>
    <row r="6" spans="1:4" x14ac:dyDescent="0.25">
      <c r="A6" s="25" t="s">
        <v>35</v>
      </c>
      <c r="B6" s="25" t="s">
        <v>4</v>
      </c>
      <c r="C6" s="22" t="s">
        <v>30</v>
      </c>
      <c r="D6" s="24">
        <v>19</v>
      </c>
    </row>
    <row r="7" spans="1:4" x14ac:dyDescent="0.25">
      <c r="A7" s="25" t="s">
        <v>35</v>
      </c>
      <c r="B7" s="25" t="s">
        <v>4</v>
      </c>
      <c r="C7" s="22" t="s">
        <v>31</v>
      </c>
      <c r="D7" s="24">
        <v>18</v>
      </c>
    </row>
    <row r="8" spans="1:4" x14ac:dyDescent="0.25">
      <c r="A8" s="25" t="s">
        <v>35</v>
      </c>
      <c r="B8" s="25" t="s">
        <v>4</v>
      </c>
      <c r="C8" s="22" t="s">
        <v>32</v>
      </c>
      <c r="D8" s="23">
        <v>14</v>
      </c>
    </row>
    <row r="9" spans="1:4" x14ac:dyDescent="0.25">
      <c r="A9" s="25" t="s">
        <v>35</v>
      </c>
      <c r="B9" s="25" t="s">
        <v>4</v>
      </c>
      <c r="C9" s="22" t="s">
        <v>37</v>
      </c>
      <c r="D9" s="24">
        <v>5</v>
      </c>
    </row>
    <row r="10" spans="1:4" x14ac:dyDescent="0.25">
      <c r="A10" s="25" t="s">
        <v>35</v>
      </c>
      <c r="B10" s="25" t="s">
        <v>4</v>
      </c>
      <c r="C10" s="22" t="s">
        <v>33</v>
      </c>
      <c r="D10" s="24">
        <v>5</v>
      </c>
    </row>
    <row r="11" spans="1:4" x14ac:dyDescent="0.25">
      <c r="A11" s="25" t="s">
        <v>35</v>
      </c>
      <c r="B11" s="25" t="s">
        <v>4</v>
      </c>
      <c r="C11" s="26" t="s">
        <v>34</v>
      </c>
      <c r="D11" s="28">
        <v>0.5</v>
      </c>
    </row>
    <row r="12" spans="1:4" x14ac:dyDescent="0.25">
      <c r="A12" s="37" t="s">
        <v>41</v>
      </c>
      <c r="B12" s="38"/>
      <c r="C12" s="38"/>
      <c r="D12" s="39"/>
    </row>
    <row r="13" spans="1:4" x14ac:dyDescent="0.25">
      <c r="A13" s="32"/>
      <c r="B13" s="32"/>
      <c r="C13" s="33"/>
      <c r="D13" s="34"/>
    </row>
    <row r="14" spans="1:4" x14ac:dyDescent="0.25">
      <c r="A14" s="32"/>
      <c r="B14" s="32"/>
      <c r="C14" s="33"/>
      <c r="D14" s="34"/>
    </row>
    <row r="15" spans="1:4" x14ac:dyDescent="0.25">
      <c r="A15" s="32"/>
      <c r="B15" s="32"/>
      <c r="C15" s="33"/>
      <c r="D15" s="34"/>
    </row>
    <row r="16" spans="1:4" x14ac:dyDescent="0.25">
      <c r="A16" s="32"/>
      <c r="B16" s="32"/>
      <c r="C16" s="33"/>
      <c r="D16" s="34"/>
    </row>
    <row r="17" spans="1:4" x14ac:dyDescent="0.25">
      <c r="A17" s="32"/>
      <c r="B17" s="32"/>
      <c r="C17" s="33"/>
      <c r="D17" s="34"/>
    </row>
    <row r="18" spans="1:4" x14ac:dyDescent="0.25">
      <c r="A18" s="32"/>
      <c r="B18" s="32"/>
      <c r="C18" s="33"/>
      <c r="D18" s="34"/>
    </row>
    <row r="19" spans="1:4" x14ac:dyDescent="0.25">
      <c r="A19" s="32"/>
      <c r="B19" s="32"/>
      <c r="C19" s="33"/>
      <c r="D19" s="34"/>
    </row>
    <row r="20" spans="1:4" x14ac:dyDescent="0.25">
      <c r="A20" s="32"/>
      <c r="B20" s="32"/>
      <c r="C20" s="33"/>
      <c r="D20" s="34"/>
    </row>
  </sheetData>
  <sortState ref="C2:D3">
    <sortCondition descending="1" ref="C2"/>
  </sortState>
  <mergeCells count="1">
    <mergeCell ref="A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ΑΜΠΕΛΟΚΗΠΟΙ</vt:lpstr>
      <vt:lpstr>ΓΕΡΑΚΑΣ</vt:lpstr>
      <vt:lpstr>ΗΡΑΚΛΕΙΟ</vt:lpstr>
      <vt:lpstr>ΚΕΡΑΤΣΙΝΙ-ΔΡΑΠΕΤΣΩΝΑ</vt:lpstr>
      <vt:lpstr>ΚΟΖΑΝΗ</vt:lpstr>
      <vt:lpstr>ΠΕΡΙΣΤΕΡΙ</vt:lpstr>
      <vt:lpstr>ΑΜΠΕΛΟΚΗΠΟΙ!Print_Area</vt:lpstr>
      <vt:lpstr>ΓΕΡΑΚΑΣ!Print_Area</vt:lpstr>
      <vt:lpstr>ΗΡΑΚΛΕΙΟ!Print_Area</vt:lpstr>
      <vt:lpstr>'ΚΕΡΑΤΣΙΝΙ-ΔΡΑΠΕΤΣΩΝΑ'!Print_Area</vt:lpstr>
      <vt:lpstr>ΚΟΖΑΝΗ!Print_Area</vt:lpstr>
      <vt:lpstr>ΠΕΡΙΣΤΕΡΙ!Print_Area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Δημητριος Παπαπαναγιωτου</dc:creator>
  <cp:lastModifiedBy>Δημητριος Παπαπαναγιωτου</cp:lastModifiedBy>
  <cp:lastPrinted>2018-10-03T09:06:40Z</cp:lastPrinted>
  <dcterms:created xsi:type="dcterms:W3CDTF">2018-09-24T12:50:37Z</dcterms:created>
  <dcterms:modified xsi:type="dcterms:W3CDTF">2018-10-15T11:42:47Z</dcterms:modified>
</cp:coreProperties>
</file>